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Foglio1" sheetId="1" r:id="rId1"/>
    <sheet name="Foglio2" sheetId="2" r:id="rId2"/>
    <sheet name="Foglio3" sheetId="3" r:id="rId3"/>
  </sheets>
  <definedNames/>
  <calcPr calcId="145621"/>
</workbook>
</file>

<file path=xl/sharedStrings.xml><?xml version="1.0" encoding="utf-8"?>
<sst xmlns="http://schemas.openxmlformats.org/spreadsheetml/2006/main" count="50" uniqueCount="33">
  <si>
    <t>nieddu</t>
  </si>
  <si>
    <t>stipendio</t>
  </si>
  <si>
    <t>oneri</t>
  </si>
  <si>
    <t>irap</t>
  </si>
  <si>
    <t>totale</t>
  </si>
  <si>
    <t>totali</t>
  </si>
  <si>
    <t>anf</t>
  </si>
  <si>
    <t>tfr</t>
  </si>
  <si>
    <t>inail</t>
  </si>
  <si>
    <t>rapporti flessibili triennio 2015/2017</t>
  </si>
  <si>
    <t xml:space="preserve">totale comprensivi di oneri </t>
  </si>
  <si>
    <t>assunzioni a t.indeterminato al 69,44%</t>
  </si>
  <si>
    <t xml:space="preserve">limite spesa per il ricorso a forme flessibili </t>
  </si>
  <si>
    <t xml:space="preserve">media annua </t>
  </si>
  <si>
    <t>BUA</t>
  </si>
  <si>
    <t>IRAP</t>
  </si>
  <si>
    <t>ANF</t>
  </si>
  <si>
    <t>inps</t>
  </si>
  <si>
    <t>mux</t>
  </si>
  <si>
    <t>murgia</t>
  </si>
  <si>
    <t>bua</t>
  </si>
  <si>
    <t>mu</t>
  </si>
  <si>
    <t>spesa personale 2022</t>
  </si>
  <si>
    <t>2018 proiezioni spesa di personale  con mu e bua al 69,44%</t>
  </si>
  <si>
    <t>ulteriori ssunzioni a tempo</t>
  </si>
  <si>
    <t>determinato</t>
  </si>
  <si>
    <t>vecchio contratto 2008/2009</t>
  </si>
  <si>
    <t>det. N. 140/2018</t>
  </si>
  <si>
    <t>g c. 37/2018</t>
  </si>
  <si>
    <t>nuovo contratto</t>
  </si>
  <si>
    <t xml:space="preserve">dichiarato erroneamente con atti  gm 37/2018 e det. 140/2018 euro </t>
  </si>
  <si>
    <t>assunzioni flessibili 2022</t>
  </si>
  <si>
    <t>resto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</si>
</sst>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4" fontId="0" fillId="0" borderId="0" xfId="0" applyNumberFormat="1"/>
    <xf numFmtId="3" fontId="2" fillId="0" borderId="0" xfId="0" applyNumberFormat="1" applyFont="1"/>
    <xf numFmtId="4" fontId="6" fillId="0" borderId="0" xfId="0" applyNumberFormat="1" applyFont="1" applyAlignment="1">
      <alignment vertical="center" wrapText="1"/>
    </xf>
    <xf numFmtId="0" fontId="2" fillId="2" borderId="0" xfId="0" applyFont="1" applyFill="1"/>
    <xf numFmtId="4" fontId="3" fillId="0" borderId="0" xfId="0" applyNumberFormat="1" applyFont="1"/>
    <xf numFmtId="3" fontId="9" fillId="0" borderId="0" xfId="0" applyNumberFormat="1" applyFont="1" applyAlignment="1">
      <alignment horizontal="justify" vertical="center"/>
    </xf>
    <xf numFmtId="0" fontId="8" fillId="2" borderId="0" xfId="0" applyFont="1" applyFill="1" applyAlignment="1">
      <alignment horizontal="justify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workbookViewId="0" topLeftCell="A1">
      <selection activeCell="A32" sqref="A32"/>
    </sheetView>
  </sheetViews>
  <sheetFormatPr defaultColWidth="9.140625" defaultRowHeight="15"/>
  <cols>
    <col min="6" max="6" width="10.140625" style="0" bestFit="1" customWidth="1"/>
    <col min="12" max="12" width="10.140625" style="0" bestFit="1" customWidth="1"/>
    <col min="13" max="13" width="0.13671875" style="0" customWidth="1"/>
    <col min="16" max="16" width="0.42578125" style="0" customWidth="1"/>
    <col min="17" max="17" width="9.140625" style="0" hidden="1" customWidth="1"/>
    <col min="19" max="19" width="27.28125" style="0" customWidth="1"/>
  </cols>
  <sheetData>
    <row r="1" spans="1:19" ht="15">
      <c r="A1" s="1" t="s">
        <v>22</v>
      </c>
      <c r="B1" s="1"/>
      <c r="C1" s="1"/>
      <c r="S1" t="s">
        <v>24</v>
      </c>
    </row>
    <row r="2" ht="15">
      <c r="S2" t="s">
        <v>25</v>
      </c>
    </row>
    <row r="3" spans="3:9" ht="15">
      <c r="C3" t="s">
        <v>1</v>
      </c>
      <c r="D3" t="s">
        <v>6</v>
      </c>
      <c r="E3" t="s">
        <v>2</v>
      </c>
      <c r="F3" t="s">
        <v>7</v>
      </c>
      <c r="G3" t="s">
        <v>3</v>
      </c>
      <c r="H3" t="s">
        <v>8</v>
      </c>
      <c r="I3" t="s">
        <v>5</v>
      </c>
    </row>
    <row r="6" spans="1:13" ht="15">
      <c r="A6" s="1"/>
      <c r="B6" s="1"/>
      <c r="C6" s="1"/>
      <c r="D6" s="1"/>
      <c r="E6" s="1"/>
      <c r="F6" s="1"/>
      <c r="H6" s="1"/>
      <c r="I6" s="1"/>
      <c r="M6" s="1"/>
    </row>
    <row r="8" spans="11:12" ht="15">
      <c r="K8" s="2"/>
      <c r="L8" s="1"/>
    </row>
    <row r="13" spans="1:16" ht="15">
      <c r="A13" t="s">
        <v>0</v>
      </c>
      <c r="C13">
        <v>8411</v>
      </c>
      <c r="E13">
        <v>2002</v>
      </c>
      <c r="G13">
        <v>715</v>
      </c>
      <c r="H13">
        <v>43</v>
      </c>
      <c r="I13">
        <f>SUM(C13:H13)</f>
        <v>11171</v>
      </c>
      <c r="P13" s="1"/>
    </row>
    <row r="15" spans="1:13" ht="15">
      <c r="A15" s="1" t="s">
        <v>4</v>
      </c>
      <c r="B15" s="1"/>
      <c r="C15" s="1">
        <f aca="true" t="shared" si="0" ref="C15:H15">SUM(C13:C14)</f>
        <v>8411</v>
      </c>
      <c r="D15" s="1">
        <f t="shared" si="0"/>
        <v>0</v>
      </c>
      <c r="E15" s="1">
        <f t="shared" si="0"/>
        <v>2002</v>
      </c>
      <c r="F15" s="1">
        <f t="shared" si="0"/>
        <v>0</v>
      </c>
      <c r="G15" s="1">
        <f t="shared" si="0"/>
        <v>715</v>
      </c>
      <c r="H15" s="1">
        <f t="shared" si="0"/>
        <v>43</v>
      </c>
      <c r="I15" s="1">
        <f>SUM(C15:H15)</f>
        <v>11171</v>
      </c>
      <c r="M15" s="1"/>
    </row>
    <row r="16" spans="13:14" ht="15">
      <c r="M16">
        <f>SUM(M10:M15)</f>
        <v>0</v>
      </c>
      <c r="N16">
        <f>SUM(N8:N15)</f>
        <v>0</v>
      </c>
    </row>
    <row r="19" spans="1:6" ht="15">
      <c r="A19" t="s">
        <v>9</v>
      </c>
      <c r="F19" s="7">
        <v>168058</v>
      </c>
    </row>
    <row r="20" spans="9:12" ht="15">
      <c r="I20" t="s">
        <v>10</v>
      </c>
      <c r="L20" s="7"/>
    </row>
    <row r="21" spans="6:19" ht="15">
      <c r="F21" s="7">
        <v>168058</v>
      </c>
      <c r="I21" t="s">
        <v>10</v>
      </c>
      <c r="N21" t="s">
        <v>13</v>
      </c>
      <c r="Q21" s="7"/>
      <c r="R21" s="7">
        <v>56019.52</v>
      </c>
      <c r="S21" s="4"/>
    </row>
    <row r="22" spans="1:19" ht="15">
      <c r="A22" t="s">
        <v>11</v>
      </c>
      <c r="F22" s="7">
        <v>40188</v>
      </c>
      <c r="I22" t="s">
        <v>28</v>
      </c>
      <c r="K22" t="s">
        <v>27</v>
      </c>
      <c r="R22" s="7">
        <v>40188</v>
      </c>
      <c r="S22" s="9">
        <v>15831</v>
      </c>
    </row>
    <row r="23" spans="1:19" ht="15">
      <c r="A23" s="2" t="s">
        <v>30</v>
      </c>
      <c r="B23" s="2"/>
      <c r="C23" s="2"/>
      <c r="D23" s="2"/>
      <c r="E23" s="2"/>
      <c r="F23" s="11">
        <v>45020.37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1">
        <v>45020.37</v>
      </c>
      <c r="S23" s="12">
        <v>10999</v>
      </c>
    </row>
    <row r="24" spans="6:19" ht="15">
      <c r="F24" s="7"/>
      <c r="Q24" s="7"/>
      <c r="S24" s="5"/>
    </row>
    <row r="25" spans="17:19" ht="15">
      <c r="Q25" s="7"/>
      <c r="R25" s="8"/>
      <c r="S25" s="5"/>
    </row>
    <row r="26" ht="15">
      <c r="S26" s="5"/>
    </row>
    <row r="27" ht="15">
      <c r="S27" s="5"/>
    </row>
    <row r="28" spans="1:19" ht="15">
      <c r="A28" t="s">
        <v>4</v>
      </c>
      <c r="N28" s="1"/>
      <c r="S28" s="5"/>
    </row>
    <row r="29" spans="1:19" ht="15">
      <c r="A29" s="10" t="s">
        <v>12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3">
        <v>15831</v>
      </c>
    </row>
    <row r="30" spans="5:19" ht="15">
      <c r="E30" s="2"/>
      <c r="S30" s="4">
        <v>11171</v>
      </c>
    </row>
    <row r="31" spans="1:19" ht="15">
      <c r="A31" t="s">
        <v>31</v>
      </c>
      <c r="S31" s="6">
        <v>4660</v>
      </c>
    </row>
    <row r="32" spans="1:19" ht="15">
      <c r="A32" s="3" t="s">
        <v>32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"/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 topLeftCell="A34">
      <selection activeCell="O48" sqref="O48"/>
    </sheetView>
  </sheetViews>
  <sheetFormatPr defaultColWidth="9.140625" defaultRowHeight="15"/>
  <sheetData>
    <row r="1" ht="15">
      <c r="A1">
        <v>2015</v>
      </c>
    </row>
    <row r="4" spans="3:11" ht="15">
      <c r="C4" t="s">
        <v>1</v>
      </c>
      <c r="D4" t="s">
        <v>17</v>
      </c>
      <c r="E4" t="s">
        <v>2</v>
      </c>
      <c r="F4" t="s">
        <v>7</v>
      </c>
      <c r="G4" t="s">
        <v>15</v>
      </c>
      <c r="H4" t="s">
        <v>8</v>
      </c>
      <c r="I4" t="s">
        <v>5</v>
      </c>
      <c r="K4" t="s">
        <v>16</v>
      </c>
    </row>
    <row r="6" spans="1:11" ht="15">
      <c r="A6" t="s">
        <v>14</v>
      </c>
      <c r="C6">
        <v>11893.73</v>
      </c>
      <c r="D6">
        <v>191.47</v>
      </c>
      <c r="E6">
        <v>2830.73</v>
      </c>
      <c r="F6">
        <v>565.54</v>
      </c>
      <c r="G6">
        <v>1010.95</v>
      </c>
      <c r="I6">
        <f aca="true" t="shared" si="0" ref="I6:I11">SUM(C6:H6)</f>
        <v>16492.42</v>
      </c>
      <c r="K6">
        <v>3099.96</v>
      </c>
    </row>
    <row r="7" spans="1:9" ht="15">
      <c r="A7" t="s">
        <v>18</v>
      </c>
      <c r="C7">
        <v>11893.73</v>
      </c>
      <c r="D7">
        <v>191.47</v>
      </c>
      <c r="E7">
        <v>2830.73</v>
      </c>
      <c r="F7">
        <v>565.54</v>
      </c>
      <c r="G7">
        <v>1010.95</v>
      </c>
      <c r="I7">
        <f t="shared" si="0"/>
        <v>16492.42</v>
      </c>
    </row>
    <row r="8" spans="1:9" ht="15">
      <c r="A8" t="s">
        <v>0</v>
      </c>
      <c r="C8">
        <v>6594.12</v>
      </c>
      <c r="D8">
        <v>1569.4</v>
      </c>
      <c r="G8">
        <v>560.5</v>
      </c>
      <c r="I8">
        <f t="shared" si="0"/>
        <v>8724.02</v>
      </c>
    </row>
    <row r="9" spans="1:9" ht="15">
      <c r="A9" t="s">
        <v>19</v>
      </c>
      <c r="C9">
        <v>12000</v>
      </c>
      <c r="D9">
        <v>2856</v>
      </c>
      <c r="G9">
        <v>1020</v>
      </c>
      <c r="I9">
        <f t="shared" si="0"/>
        <v>15876</v>
      </c>
    </row>
    <row r="10" spans="8:9" ht="15">
      <c r="H10">
        <v>582.71</v>
      </c>
      <c r="I10">
        <f t="shared" si="0"/>
        <v>582.71</v>
      </c>
    </row>
    <row r="11" spans="3:9" ht="15">
      <c r="C11">
        <f aca="true" t="shared" si="1" ref="C11:H11">SUM(C6:C10)</f>
        <v>42381.58</v>
      </c>
      <c r="D11">
        <f t="shared" si="1"/>
        <v>4808.34</v>
      </c>
      <c r="E11">
        <f t="shared" si="1"/>
        <v>5661.46</v>
      </c>
      <c r="F11">
        <f t="shared" si="1"/>
        <v>1131.08</v>
      </c>
      <c r="G11">
        <f t="shared" si="1"/>
        <v>3602.4</v>
      </c>
      <c r="H11">
        <f t="shared" si="1"/>
        <v>582.71</v>
      </c>
      <c r="I11">
        <f t="shared" si="0"/>
        <v>58167.57</v>
      </c>
    </row>
    <row r="14" ht="15">
      <c r="A14">
        <v>2016</v>
      </c>
    </row>
    <row r="15" spans="1:11" ht="15">
      <c r="A15" t="s">
        <v>20</v>
      </c>
      <c r="C15">
        <v>14294.87</v>
      </c>
      <c r="D15">
        <v>230.16</v>
      </c>
      <c r="E15">
        <v>3402.19</v>
      </c>
      <c r="F15">
        <v>679.93</v>
      </c>
      <c r="G15">
        <v>1215.04</v>
      </c>
      <c r="I15">
        <f>SUM(C15:H15)</f>
        <v>19822.190000000002</v>
      </c>
      <c r="K15">
        <v>3671.46</v>
      </c>
    </row>
    <row r="16" spans="1:9" ht="15">
      <c r="A16" t="s">
        <v>21</v>
      </c>
      <c r="C16">
        <v>14294.87</v>
      </c>
      <c r="D16">
        <v>230.16</v>
      </c>
      <c r="E16">
        <v>3402.19</v>
      </c>
      <c r="F16">
        <v>679.93</v>
      </c>
      <c r="G16">
        <v>1215.04</v>
      </c>
      <c r="I16">
        <f>SUM(C16:H16)</f>
        <v>19822.190000000002</v>
      </c>
    </row>
    <row r="17" spans="1:9" ht="15">
      <c r="A17" t="s">
        <v>0</v>
      </c>
      <c r="C17">
        <v>6720.93</v>
      </c>
      <c r="E17">
        <v>1599.61</v>
      </c>
      <c r="G17">
        <v>571.28</v>
      </c>
      <c r="I17">
        <f>SUM(C17:H17)</f>
        <v>8891.820000000002</v>
      </c>
    </row>
    <row r="18" spans="8:9" ht="15">
      <c r="H18">
        <v>456.91</v>
      </c>
      <c r="I18">
        <f>SUM(C18:H18)</f>
        <v>456.91</v>
      </c>
    </row>
    <row r="19" spans="3:9" ht="15">
      <c r="C19">
        <f aca="true" t="shared" si="2" ref="C19:H19">SUM(C15:C18)</f>
        <v>35310.67</v>
      </c>
      <c r="D19">
        <f t="shared" si="2"/>
        <v>460.32</v>
      </c>
      <c r="E19">
        <f t="shared" si="2"/>
        <v>8403.99</v>
      </c>
      <c r="F19">
        <f t="shared" si="2"/>
        <v>1359.86</v>
      </c>
      <c r="G19">
        <f t="shared" si="2"/>
        <v>3001.3599999999997</v>
      </c>
      <c r="H19">
        <f t="shared" si="2"/>
        <v>456.91</v>
      </c>
      <c r="I19">
        <f>SUM(C19:H19)</f>
        <v>48993.11</v>
      </c>
    </row>
    <row r="21" ht="15">
      <c r="A21">
        <v>2017</v>
      </c>
    </row>
    <row r="22" spans="1:11" ht="15">
      <c r="A22" t="s">
        <v>20</v>
      </c>
      <c r="C22">
        <v>18020.13</v>
      </c>
      <c r="D22">
        <v>290.07</v>
      </c>
      <c r="E22">
        <v>4288.73</v>
      </c>
      <c r="F22">
        <v>857.08</v>
      </c>
      <c r="G22">
        <v>1531.67</v>
      </c>
      <c r="I22">
        <f>SUM(C22:H22)</f>
        <v>24987.68</v>
      </c>
      <c r="K22">
        <v>4500</v>
      </c>
    </row>
    <row r="23" spans="1:9" ht="15">
      <c r="A23" t="s">
        <v>21</v>
      </c>
      <c r="C23">
        <v>18020.13</v>
      </c>
      <c r="D23">
        <v>290.07</v>
      </c>
      <c r="E23">
        <v>4288.73</v>
      </c>
      <c r="F23">
        <v>857.08</v>
      </c>
      <c r="G23">
        <v>1531.67</v>
      </c>
      <c r="I23">
        <f>SUM(C23:H23)</f>
        <v>24987.68</v>
      </c>
    </row>
    <row r="24" spans="1:9" ht="15">
      <c r="A24" t="s">
        <v>0</v>
      </c>
      <c r="C24">
        <v>7867.6</v>
      </c>
      <c r="E24">
        <v>1927.56</v>
      </c>
      <c r="G24">
        <v>668.74</v>
      </c>
      <c r="I24">
        <f>SUM(C24:H24)</f>
        <v>10463.9</v>
      </c>
    </row>
    <row r="25" spans="8:9" ht="15">
      <c r="H25">
        <v>459</v>
      </c>
      <c r="I25">
        <f>SUM(C25:H25)</f>
        <v>459</v>
      </c>
    </row>
    <row r="27" spans="3:9" ht="15">
      <c r="C27">
        <f aca="true" t="shared" si="3" ref="C27:H27">SUM(C22:C26)</f>
        <v>43907.86</v>
      </c>
      <c r="D27">
        <f t="shared" si="3"/>
        <v>580.14</v>
      </c>
      <c r="E27">
        <f t="shared" si="3"/>
        <v>10505.019999999999</v>
      </c>
      <c r="F27">
        <f t="shared" si="3"/>
        <v>1714.16</v>
      </c>
      <c r="G27">
        <f t="shared" si="3"/>
        <v>3732.08</v>
      </c>
      <c r="H27">
        <f t="shared" si="3"/>
        <v>459</v>
      </c>
      <c r="I27">
        <f>SUM(C27:H27)</f>
        <v>60898.26</v>
      </c>
    </row>
    <row r="30" spans="1:9" ht="15">
      <c r="A30">
        <v>2015</v>
      </c>
      <c r="I30">
        <v>58167.57</v>
      </c>
    </row>
    <row r="31" spans="1:9" ht="15">
      <c r="A31">
        <v>2016</v>
      </c>
      <c r="I31">
        <v>48993</v>
      </c>
    </row>
    <row r="32" spans="1:9" ht="15">
      <c r="A32">
        <v>2017</v>
      </c>
      <c r="I32">
        <v>60898</v>
      </c>
    </row>
    <row r="34" ht="15">
      <c r="I34">
        <f>SUM(I30:I33)</f>
        <v>168058.57</v>
      </c>
    </row>
    <row r="37" spans="1:9" ht="15">
      <c r="A37" s="10" t="s">
        <v>23</v>
      </c>
      <c r="B37" s="10"/>
      <c r="C37" s="10"/>
      <c r="D37" s="10"/>
      <c r="E37" s="10"/>
      <c r="F37" s="10"/>
      <c r="G37" s="10"/>
      <c r="H37" s="10"/>
      <c r="I37" s="10"/>
    </row>
    <row r="38" spans="1:9" ht="15">
      <c r="A38" s="10" t="s">
        <v>26</v>
      </c>
      <c r="B38" s="10"/>
      <c r="C38" s="10"/>
      <c r="D38" s="10"/>
      <c r="E38" s="10"/>
      <c r="F38" s="10"/>
      <c r="G38" s="10"/>
      <c r="H38" s="10"/>
      <c r="I38" s="10"/>
    </row>
    <row r="39" spans="1:9" ht="15">
      <c r="A39" s="10" t="s">
        <v>20</v>
      </c>
      <c r="B39" s="10"/>
      <c r="C39" s="10">
        <v>14635</v>
      </c>
      <c r="D39" s="10">
        <v>236</v>
      </c>
      <c r="E39" s="10">
        <v>3483</v>
      </c>
      <c r="F39" s="10">
        <v>421</v>
      </c>
      <c r="G39" s="10">
        <v>1244</v>
      </c>
      <c r="H39" s="10">
        <v>75</v>
      </c>
      <c r="I39" s="10">
        <f>SUM(C39:H39)</f>
        <v>20094</v>
      </c>
    </row>
    <row r="40" spans="1:9" ht="15">
      <c r="A40" s="10" t="s">
        <v>21</v>
      </c>
      <c r="B40" s="10"/>
      <c r="C40" s="10">
        <v>14635</v>
      </c>
      <c r="D40" s="10">
        <v>236</v>
      </c>
      <c r="E40" s="10">
        <v>3483</v>
      </c>
      <c r="F40" s="10">
        <v>421</v>
      </c>
      <c r="G40" s="10">
        <v>1244</v>
      </c>
      <c r="H40" s="10">
        <v>75</v>
      </c>
      <c r="I40" s="10">
        <f>SUM(C40:H40)</f>
        <v>20094</v>
      </c>
    </row>
    <row r="41" spans="1:9" ht="15">
      <c r="A41" s="10"/>
      <c r="B41" s="10"/>
      <c r="C41" s="10"/>
      <c r="D41" s="10"/>
      <c r="E41" s="10"/>
      <c r="F41" s="10"/>
      <c r="G41" s="10"/>
      <c r="H41" s="10"/>
      <c r="I41" s="10">
        <f>SUM(I39:I40)</f>
        <v>40188</v>
      </c>
    </row>
    <row r="43" ht="15">
      <c r="A43" t="s">
        <v>23</v>
      </c>
    </row>
    <row r="44" ht="15">
      <c r="A44" t="s">
        <v>29</v>
      </c>
    </row>
    <row r="46" spans="1:9" ht="15">
      <c r="A46" t="s">
        <v>20</v>
      </c>
      <c r="C46">
        <v>15925</v>
      </c>
      <c r="D46">
        <v>256</v>
      </c>
      <c r="E46">
        <v>3790</v>
      </c>
      <c r="F46">
        <v>458.64</v>
      </c>
      <c r="G46">
        <v>1353.62</v>
      </c>
      <c r="H46">
        <v>81</v>
      </c>
      <c r="I46">
        <f>SUM(C46:H46)</f>
        <v>21864.26</v>
      </c>
    </row>
    <row r="47" spans="1:9" ht="15">
      <c r="A47" t="s">
        <v>21</v>
      </c>
      <c r="C47">
        <v>15925</v>
      </c>
      <c r="D47">
        <v>256</v>
      </c>
      <c r="E47">
        <v>3790</v>
      </c>
      <c r="F47">
        <v>458.64</v>
      </c>
      <c r="G47">
        <v>1353.62</v>
      </c>
      <c r="H47">
        <v>81</v>
      </c>
      <c r="I47">
        <f>SUM(C47:H47)</f>
        <v>21864.26</v>
      </c>
    </row>
    <row r="48" ht="15">
      <c r="I48">
        <f>SUM(I46:I47)</f>
        <v>43728.52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Nieddu</dc:creator>
  <cp:keywords/>
  <dc:description/>
  <cp:lastModifiedBy>Antonella Nieddu</cp:lastModifiedBy>
  <cp:lastPrinted>2022-01-29T09:35:36Z</cp:lastPrinted>
  <dcterms:created xsi:type="dcterms:W3CDTF">2019-07-30T16:51:25Z</dcterms:created>
  <dcterms:modified xsi:type="dcterms:W3CDTF">2022-01-29T09:35:38Z</dcterms:modified>
  <cp:category/>
  <cp:version/>
  <cp:contentType/>
  <cp:contentStatus/>
</cp:coreProperties>
</file>